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9140" windowHeight="10824" activeTab="0"/>
  </bookViews>
  <sheets>
    <sheet name="Data" sheetId="1" r:id="rId1"/>
    <sheet name="GULF WAR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<sst xmlns="http://schemas.openxmlformats.org/spreadsheetml/2006/main" count="34" uniqueCount="32">
  <si>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Exxon Valdez</t>
  </si>
  <si>
    <t>http://en.wikipedia.org/wiki/Oil_spills#Largest_oil_spills</t>
  </si>
  <si>
    <t>Atlantic Empress</t>
  </si>
  <si>
    <t>Ship</t>
  </si>
  <si>
    <t>Year</t>
  </si>
  <si>
    <t>Metric tons</t>
  </si>
  <si>
    <t>ABT Summer</t>
  </si>
  <si>
    <t>Castillo De Bellver</t>
  </si>
  <si>
    <t>Amoco Cadiz</t>
  </si>
  <si>
    <t>Haven</t>
  </si>
  <si>
    <t>Odyssey</t>
  </si>
  <si>
    <t>Torrey Canyon</t>
  </si>
  <si>
    <t>Sea Star</t>
  </si>
  <si>
    <t>Urquiola</t>
  </si>
  <si>
    <t>Deepwater Horizon</t>
  </si>
  <si>
    <t>Ship data</t>
  </si>
  <si>
    <t>http://www.itopf.com/information-services/data-and-statistics/statistics/documents/Statspack2009-FINAL.pdf</t>
  </si>
  <si>
    <t>(average of high/low estimates)</t>
  </si>
  <si>
    <t>Source</t>
  </si>
  <si>
    <t>Reference</t>
  </si>
  <si>
    <t>Oil lakes</t>
  </si>
  <si>
    <t>Low (bbl)</t>
  </si>
  <si>
    <t>High (bbl)</t>
  </si>
  <si>
    <t>Midpoint (bbl)</t>
  </si>
  <si>
    <t>http://www.nasa.gov/centers/goddard/news/topstory/2003/0321kuwaitfire.html</t>
  </si>
  <si>
    <t>Oil fires</t>
  </si>
  <si>
    <t>http://www.thedailygreen.com/environmental-news/latest/kuwait-oil-fires</t>
  </si>
  <si>
    <t>Gulf spill</t>
  </si>
  <si>
    <t>http://www.incidentnews.gov/incident/6786</t>
  </si>
  <si>
    <t>Gulf War total</t>
  </si>
  <si>
    <t>Irenes Serenade</t>
  </si>
  <si>
    <t>(see other tab)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</si>
</sst>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2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opf.com/information-services/data-and-statistics/statistics/documents/Statspack2009-FINAL.pdf" TargetMode="External" /><Relationship Id="rId2" Type="http://schemas.openxmlformats.org/officeDocument/2006/relationships/hyperlink" Target="http://en.wikipedia.org/wiki/Oil_spills#Largest_oil_spil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a.gov/centers/goddard/news/topstory/2003/0321kuwaitfire.html" TargetMode="External" /><Relationship Id="rId2" Type="http://schemas.openxmlformats.org/officeDocument/2006/relationships/hyperlink" Target="http://www.thedailygreen.com/environmental-news/latest/kuwait-oil-fires" TargetMode="External" /><Relationship Id="rId3" Type="http://schemas.openxmlformats.org/officeDocument/2006/relationships/hyperlink" Target="http://www.incidentnews.gov/incident/678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6.7109375" style="0" customWidth="1"/>
    <col min="3" max="3" width="11.00390625" style="0" customWidth="1"/>
    <col min="4" max="4" width="14.140625" style="0" customWidth="1"/>
    <col min="9" max="9" width="37.140625" style="0" customWidth="1"/>
  </cols>
  <sheetData>
    <row r="1" spans="1:3" s="3" customFormat="1" ht="12.75">
      <c r="A1" s="3" t="s">
        <v>3</v>
      </c>
      <c r="B1" s="3" t="s">
        <v>4</v>
      </c>
      <c r="C1" s="3" t="s">
        <v>5</v>
      </c>
    </row>
    <row r="2" spans="1:3" ht="12.75">
      <c r="A2" t="s">
        <v>2</v>
      </c>
      <c r="B2">
        <v>1979</v>
      </c>
      <c r="C2">
        <v>287000</v>
      </c>
    </row>
    <row r="3" spans="1:3" ht="12.75">
      <c r="A3" t="s">
        <v>6</v>
      </c>
      <c r="B3">
        <v>1991</v>
      </c>
      <c r="C3">
        <v>260000</v>
      </c>
    </row>
    <row r="4" spans="1:3" ht="12.75">
      <c r="A4" t="s">
        <v>7</v>
      </c>
      <c r="B4">
        <v>1983</v>
      </c>
      <c r="C4">
        <v>252000</v>
      </c>
    </row>
    <row r="5" spans="1:3" ht="12.75">
      <c r="A5" t="s">
        <v>8</v>
      </c>
      <c r="B5">
        <v>1978</v>
      </c>
      <c r="C5">
        <v>223000</v>
      </c>
    </row>
    <row r="6" spans="1:3" ht="12.75">
      <c r="A6" t="s">
        <v>9</v>
      </c>
      <c r="B6">
        <v>1991</v>
      </c>
      <c r="C6">
        <v>144000</v>
      </c>
    </row>
    <row r="7" spans="1:3" ht="12.75">
      <c r="A7" t="s">
        <v>10</v>
      </c>
      <c r="B7">
        <v>1988</v>
      </c>
      <c r="C7">
        <v>132000</v>
      </c>
    </row>
    <row r="8" spans="1:3" ht="12.75">
      <c r="A8" t="s">
        <v>11</v>
      </c>
      <c r="B8">
        <v>1967</v>
      </c>
      <c r="C8">
        <v>119000</v>
      </c>
    </row>
    <row r="9" spans="1:3" ht="12.75">
      <c r="A9" t="s">
        <v>12</v>
      </c>
      <c r="B9">
        <v>1972</v>
      </c>
      <c r="C9">
        <v>115000</v>
      </c>
    </row>
    <row r="10" spans="1:9" ht="12.75">
      <c r="A10" t="s">
        <v>30</v>
      </c>
      <c r="B10">
        <v>1980</v>
      </c>
      <c r="C10">
        <v>100000</v>
      </c>
      <c r="I10" s="2"/>
    </row>
    <row r="11" spans="1:3" ht="12.75">
      <c r="A11" t="s">
        <v>13</v>
      </c>
      <c r="B11">
        <v>1976</v>
      </c>
      <c r="C11">
        <v>100000</v>
      </c>
    </row>
    <row r="13" spans="1:3" ht="12.75">
      <c r="A13" t="s">
        <v>0</v>
      </c>
      <c r="B13">
        <v>1989</v>
      </c>
      <c r="C13">
        <v>37000</v>
      </c>
    </row>
    <row r="14" spans="1:3" ht="12.75">
      <c r="A14" t="s">
        <v>14</v>
      </c>
      <c r="B14">
        <v>2010</v>
      </c>
      <c r="C14">
        <v>572500</v>
      </c>
    </row>
    <row r="15" spans="1:9" ht="12.75">
      <c r="A15" t="s">
        <v>29</v>
      </c>
      <c r="B15">
        <v>1991</v>
      </c>
      <c r="C15">
        <v>142496589.3587995</v>
      </c>
      <c r="D15" t="s">
        <v>31</v>
      </c>
      <c r="I15" s="2"/>
    </row>
    <row r="20" spans="1:9" ht="12.75">
      <c r="A20" t="s">
        <v>15</v>
      </c>
      <c r="I20" s="2"/>
    </row>
    <row r="21" ht="12.75">
      <c r="A21" s="1" t="s">
        <v>16</v>
      </c>
    </row>
    <row r="23" ht="12.75">
      <c r="A23" t="s">
        <v>14</v>
      </c>
    </row>
    <row r="24" ht="12.75">
      <c r="A24" t="s">
        <v>17</v>
      </c>
    </row>
    <row r="25" spans="1:9" ht="12.75">
      <c r="A25" s="1" t="s">
        <v>1</v>
      </c>
      <c r="I25" s="2"/>
    </row>
    <row r="30" ht="12.75">
      <c r="I30" s="2"/>
    </row>
    <row r="35" ht="12.75">
      <c r="I35" s="2"/>
    </row>
    <row r="40" ht="12.75">
      <c r="I40" s="2"/>
    </row>
    <row r="45" ht="12.75">
      <c r="I45" s="2"/>
    </row>
    <row r="50" ht="12.75">
      <c r="I50" s="2"/>
    </row>
    <row r="55" ht="12.75">
      <c r="I55" s="2"/>
    </row>
    <row r="60" ht="12.75">
      <c r="I60" s="2"/>
    </row>
    <row r="65" ht="12.75">
      <c r="I65" s="2"/>
    </row>
    <row r="70" ht="12.75">
      <c r="I70" s="2"/>
    </row>
    <row r="75" ht="12.75">
      <c r="I75" s="2"/>
    </row>
    <row r="80" ht="12.75">
      <c r="I80" s="2"/>
    </row>
    <row r="85" ht="12.75">
      <c r="I85" s="2"/>
    </row>
    <row r="90" ht="12.75">
      <c r="I90" s="2"/>
    </row>
    <row r="95" ht="12.75">
      <c r="I95" s="2"/>
    </row>
    <row r="100" ht="12.75">
      <c r="I100" s="2"/>
    </row>
    <row r="105" ht="12.75">
      <c r="I105" s="2"/>
    </row>
    <row r="110" ht="12.75">
      <c r="I110" s="2"/>
    </row>
  </sheetData>
  <hyperlinks>
    <hyperlink ref="A21" r:id="rId1" display="http://www.itopf.com/information-services/data-and-statistics/statistics/documents/Statspack2009-FINAL.pdf"/>
    <hyperlink ref="A25" r:id="rId2" display="http://en.wikipedia.org/wiki/Oil_spills#Largest_oil_spil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4" sqref="C14"/>
    </sheetView>
  </sheetViews>
  <sheetFormatPr defaultColWidth="9.140625" defaultRowHeight="12.75"/>
  <cols>
    <col min="2" max="4" width="12.00390625" style="0" customWidth="1"/>
    <col min="5" max="5" width="10.7109375" style="0" customWidth="1"/>
    <col min="6" max="6" width="63.7109375" style="0" customWidth="1"/>
  </cols>
  <sheetData>
    <row r="2" spans="1:6" ht="12.75">
      <c r="A2" t="s">
        <v>18</v>
      </c>
      <c r="B2" t="s">
        <v>21</v>
      </c>
      <c r="C2" t="s">
        <v>22</v>
      </c>
      <c r="D2" t="s">
        <v>23</v>
      </c>
      <c r="E2" t="s">
        <v>5</v>
      </c>
      <c r="F2" t="s">
        <v>19</v>
      </c>
    </row>
    <row r="3" spans="1:6" ht="12.75">
      <c r="A3" t="s">
        <v>20</v>
      </c>
      <c r="B3">
        <v>25000000</v>
      </c>
      <c r="C3">
        <v>50000000</v>
      </c>
      <c r="D3">
        <v>37500000</v>
      </c>
      <c r="E3">
        <f>D3/7.33</f>
        <v>5115961.800818554</v>
      </c>
      <c r="F3" s="1" t="s">
        <v>24</v>
      </c>
    </row>
    <row r="4" spans="1:6" ht="12.75">
      <c r="A4" t="s">
        <v>25</v>
      </c>
      <c r="D4">
        <v>1000000000</v>
      </c>
      <c r="E4">
        <f>D4/7.33</f>
        <v>136425648.02182811</v>
      </c>
      <c r="F4" s="1" t="s">
        <v>26</v>
      </c>
    </row>
    <row r="5" spans="1:6" ht="12.75">
      <c r="A5" t="s">
        <v>27</v>
      </c>
      <c r="B5">
        <v>6000000</v>
      </c>
      <c r="C5">
        <v>8000000</v>
      </c>
      <c r="D5">
        <v>7000000</v>
      </c>
      <c r="E5">
        <f>D5/7.33</f>
        <v>954979.5361527967</v>
      </c>
      <c r="F5" s="1" t="s">
        <v>28</v>
      </c>
    </row>
    <row r="8" ht="12.75">
      <c r="E8">
        <f>SUM(E3:E5)</f>
        <v>142496589.3587995</v>
      </c>
    </row>
  </sheetData>
  <hyperlinks>
    <hyperlink ref="F3" r:id="rId1" display="http://www.nasa.gov/centers/goddard/news/topstory/2003/0321kuwaitfire.html"/>
    <hyperlink ref="F4" r:id="rId2" display="http://www.thedailygreen.com/environmental-news/latest/kuwait-oil-fires"/>
    <hyperlink ref="F5" r:id="rId3" display="http://www.incidentnews.gov/incident/678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arturgreensward</dc:creator>
  <cp:keywords/>
  <dc:description/>
  <cp:lastModifiedBy>arturgreensward</cp:lastModifiedBy>
  <dcterms:created xsi:type="dcterms:W3CDTF">2010-09-03T21:15:09Z</dcterms:created>
  <dcterms:modified xsi:type="dcterms:W3CDTF">2010-10-26T16:09:46Z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